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4D13F4AF-8191-45DE-8961-864146F71078}"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<sst xmlns="http://schemas.openxmlformats.org/spreadsheetml/2006/main" count="2502" uniqueCount="914">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</sst>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626</v>
      </c>
      <c r="B10" s="185"/>
      <c r="C10" s="128" t="str">
        <f>VLOOKUP(A10,Listado!1:1048576,5,0)</f>
        <v>G. SEÑALIZACIÓN FERROVIARIA</v>
      </c>
      <c r="D10" s="128"/>
      <c r="E10" s="128"/>
      <c r="F10" s="128"/>
      <c r="G10" s="128" t="str">
        <f>VLOOKUP(A10,Listado!1:1048576,6,0)</f>
        <v>Técnico/a 1</v>
      </c>
      <c r="H10" s="128"/>
      <c r="I10" s="178" t="str">
        <f>VLOOKUP(A10,Listado!1:1048576,9,0)</f>
        <v>Técnico/a de Mantenimiento de sistemas de Señalización Ferroviaria en líneas de A.V.</v>
      </c>
      <c r="J10" s="179"/>
      <c r="K10" s="128" t="str">
        <f>VLOOKUP(A10,Listado!1:1048576,12,0)</f>
        <v>Barcelona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18.8" customHeight="1" thickTop="1" thickBot="1">
      <c r="A17" s="168" t="str">
        <f>VLOOKUP(A10,Listado!1:1048576,16,0)</f>
        <v>- Al menos cinco (5) años de experiencia en mantenimiento de sistemas ferroviarios.
- Experiencia en gestión de incidencias del sistema de señalización en red de Alta Velocidad.
- Conocimiento del sistema PIDAME para gestión del Mantenimiento.</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Kr50M1Vie7uH1mnL+2ay9D1R+8T7UMr+U+ruKBrA6cDCpf+G2QIgTFAzuBjU9CGcloSgB5tl37jtF8cdL/K3A==" saltValue="HsDJJLAMWYIHfDNFcAomq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2023-07-10T15:48:13Z</dcterms:modified>
</cp:coreProperties>
</file>